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rdaracun/Desktop/"/>
    </mc:Choice>
  </mc:AlternateContent>
  <xr:revisionPtr revIDLastSave="0" documentId="8_{A7655AB8-ABC8-624B-A9DA-C189632377BC}" xr6:coauthVersionLast="47" xr6:coauthVersionMax="47" xr10:uidLastSave="{00000000-0000-0000-0000-000000000000}"/>
  <bookViews>
    <workbookView xWindow="0" yWindow="500" windowWidth="28800" windowHeight="16080" xr2:uid="{3E9B942B-7792-4D59-B3DC-8264A8EB1CE5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0" i="1" l="1"/>
  <c r="C39" i="1"/>
  <c r="C42" i="1"/>
  <c r="C45" i="1"/>
  <c r="C44" i="1"/>
  <c r="C43" i="1"/>
  <c r="C41" i="1"/>
</calcChain>
</file>

<file path=xl/sharedStrings.xml><?xml version="1.0" encoding="utf-8"?>
<sst xmlns="http://schemas.openxmlformats.org/spreadsheetml/2006/main" count="417" uniqueCount="118">
  <si>
    <t>Gün</t>
  </si>
  <si>
    <t>Saat</t>
  </si>
  <si>
    <t>Sınıf</t>
  </si>
  <si>
    <t>Dersin Adı ve Sorumlusu</t>
  </si>
  <si>
    <t>Derslik</t>
  </si>
  <si>
    <t>09:00-10:00</t>
  </si>
  <si>
    <t>10:30-11:30</t>
  </si>
  <si>
    <t>12:30-13:30</t>
  </si>
  <si>
    <t>14:00-15:00</t>
  </si>
  <si>
    <t>15:30-16:30</t>
  </si>
  <si>
    <t>Mehmet</t>
  </si>
  <si>
    <t>Sait</t>
  </si>
  <si>
    <t>Siyaset Bilimi ve Kamu Yönetimi</t>
  </si>
  <si>
    <t>Volkan</t>
  </si>
  <si>
    <t>Remzi</t>
  </si>
  <si>
    <t>Duygu</t>
  </si>
  <si>
    <t>Siyaset Bilimi ve Uluslararası İlişkiler Bölümü Vize Programı</t>
  </si>
  <si>
    <t>Uluslararası İşletmecilik ve Ticaret Bölümü Vize Programı</t>
  </si>
  <si>
    <t>Arzu</t>
  </si>
  <si>
    <t>Sağlık Yönetimi Vize Programı</t>
  </si>
  <si>
    <t>Finans ve Bankacılık Bölümü Vize Programı</t>
  </si>
  <si>
    <t>A301</t>
  </si>
  <si>
    <t>A302</t>
  </si>
  <si>
    <t>A303</t>
  </si>
  <si>
    <t>A304</t>
  </si>
  <si>
    <t>A401</t>
  </si>
  <si>
    <t>04.04.2022
Pazartesi</t>
  </si>
  <si>
    <t>05.04.2022
Salı</t>
  </si>
  <si>
    <t>06.04.2022
Çarşamba</t>
  </si>
  <si>
    <t>07.04.2022
Perşembe</t>
  </si>
  <si>
    <t>08.04.2022
Cuma</t>
  </si>
  <si>
    <t>09.04.2022
Cumartesi</t>
  </si>
  <si>
    <t>10.04.2022
Pazar</t>
  </si>
  <si>
    <t>SBK1212 Borçlar Hukuku
Öğr. Gör. Zeynep Güneş</t>
  </si>
  <si>
    <t>TAR1102 A.İ.İ.T. II
Dr. Öğr. Üyesi Arzu Çetinkaya</t>
  </si>
  <si>
    <t>SBK1330 Yerel Yönetimler Maliyesi
Öğr. Gör. Levent Eroğlu</t>
  </si>
  <si>
    <t>EDB1102 Türk Dili II
Öğr. Gör Cemile Şen</t>
  </si>
  <si>
    <t>SBK1468 Siyaset Felsefesi Metinleri II 
Dr. Öğr. Üyesi Cihan Palancı</t>
  </si>
  <si>
    <t>SBK1102 Yönetim Bilimi II
Doç. Dr. Sabit Menteşe</t>
  </si>
  <si>
    <t>SBK1208 Yerel Yönetimler
Doç. Dr. Sabit MENTEŞE</t>
  </si>
  <si>
    <t>SBK1462 Akademik Yazma Becerileri
 Dr. Öğr. Üyesi Özkan Gökcan</t>
  </si>
  <si>
    <t>SBK1304 Türk Dış Politikası
 Dr. Öğr. Üyesi Özkan Gökcan</t>
  </si>
  <si>
    <t>SBK1106 Uygarlık Tarihi
Dr. Öğr. Üyesi Özkan Gökcan</t>
  </si>
  <si>
    <t>SBK1204 Anayasa Hukuku
Doç. Dr. Servet Gün</t>
  </si>
  <si>
    <t>SBK1306 İdari Yargı
Dr. Öğr. Üyesi Serkan Gündoğdu</t>
  </si>
  <si>
    <t>SBK1454 Tarihyazımı ve Tarihsel Sosyoloji
Dr. Arş. Gör. Mehtap Tosun</t>
  </si>
  <si>
    <t>İŞL1102 Genel Muhasebe II
Öğr. Gör. Yavuz Öztürk</t>
  </si>
  <si>
    <t>SBK1210 Siyaset Sosyolojisi
Dr. Öğr. Üyesi Cihan Palancı</t>
  </si>
  <si>
    <t>SBKY1102 İktisada Giriş II
Dr. Öğr. Üyesi Sedat Acar</t>
  </si>
  <si>
    <t>SBK1430 Balkanlar'da Siyaset
 Dr. Öğr. Üyesi Özkan Gökcan</t>
  </si>
  <si>
    <t>SBK1206 Türk Yönetim Tarihi
 Dr. Öğr. Üyesi Hüseyin Çağlayan</t>
  </si>
  <si>
    <t>SBK1328 Devlet Kuramları
Dr. Öğr. Üyesi Cihan Palancı</t>
  </si>
  <si>
    <t>YDB1102 İngilizce II
Arş. Gör. Dr. Fatma Sert Eteman</t>
  </si>
  <si>
    <t>SBK1202 Türk Siyasal Hayatı
Dr. Öğr. Üyesi Hüseyin Çağlayan</t>
  </si>
  <si>
    <t>SBK1302 Çağdaş Siyasal Düşünceler
Doç. Dr. Ergin Güneş</t>
  </si>
  <si>
    <t>SBK1464 Uluslararası Hukuk
 Dr. Öğr. Üyesi Şehmus Kurtuluş</t>
  </si>
  <si>
    <t>SBK1104 Siyaset Bilimi II
Dr. Öğr. Üyesi Cihan Palancı</t>
  </si>
  <si>
    <t>SBK1334 Kamu Personel Yönetimi
Arş. Gör. Dr. Umut Uyan</t>
  </si>
  <si>
    <t>SBK1458 Çevre Sorunlar
Doç. Dr. Mehtap Tanyol</t>
  </si>
  <si>
    <t>SBU4358 ABD Dış Politikası
Dr. Öğr. Üyesi Arzu ÇETİNKAYA</t>
  </si>
  <si>
    <t>SBU4362 Türk Siyasal Hayatı
Doç. Dr. Savaş SERTEL</t>
  </si>
  <si>
    <t>SBU4366 Jeopolitik
Dr. Öğr. Üyesi Serkan Gündoğdu</t>
  </si>
  <si>
    <t>SBU4304 İnsan Hakları Hukuku
Doç. Dr. Savaş SERTEL</t>
  </si>
  <si>
    <t>SBU4306 Karşılaştırmalı Siyaset
Öğr. Gör. İrfan Durmuş</t>
  </si>
  <si>
    <t>SBU4302 Uluslararası İlişkiler Teorileri II
Doç. Dr. Ergin GÜNEŞ</t>
  </si>
  <si>
    <t>TAR5102 A.İ.İ.T. II
Dr. Öğr.Üyesi Arzu Çetinkaya</t>
  </si>
  <si>
    <t>UİT5304 Uluslararası İktisat Politikası
Arş. Gör. Dr. Sacit Sarı</t>
  </si>
  <si>
    <t>UİT5204 Uluslararası Ticaret II
Arş. Gör. Dr. Sacit Sarı</t>
  </si>
  <si>
    <t>UİT5202 İstatistik II
Arş. Gör. Dr. Selim Orhun Susam</t>
  </si>
  <si>
    <t>UİT 5306 Uluslararası Bankacılık
Dr. Öğr. Üyesi Tansel Güçlü</t>
  </si>
  <si>
    <t>UİT5210 Sosyal Politika
Doç. Dr. Servet Gün</t>
  </si>
  <si>
    <t>SEC5322 Finansal Yönetim 
Dr. Öğr. Üyesi A. Galip Gençyürek</t>
  </si>
  <si>
    <t>UİT5206 İktisadi Analiz II
Dr. Öğr. Üyesi Bayram Güneş</t>
  </si>
  <si>
    <t>UİT5108  Muhasebe II
Ögr. Gör. Yavuz Öztürk</t>
  </si>
  <si>
    <t>UİT5308 Uluslararası İnsan Kaynakları
Doç. Dr. Gül Gün</t>
  </si>
  <si>
    <t>UİT5102 Ekonomi II
Dr. Öğr. Üyesi Sedat Acar</t>
  </si>
  <si>
    <t>UİT5212 Girişimcilik
Dr. Öğr. Üyesi Eray Ekin Sezgin</t>
  </si>
  <si>
    <t>UİT 5302 Mesleki Yabancı Dil II
Dr. Öğr. Üyesi A. Galip Gençyürek</t>
  </si>
  <si>
    <t>UİT5208 Pazarlama
Dr. Öğr. Üyesi Sezai Şenel</t>
  </si>
  <si>
    <t>SEC5314 Uluslararası İktisadi Kuruluşlar
Arş. Gör. Dr. Sacit Sarı</t>
  </si>
  <si>
    <t>UİT5106 Matematik II
Öğr. Gör. Dürdane Çağlar</t>
  </si>
  <si>
    <t>SY4306 Sağlık Kurumlarında İletişim
Arş. Gör. Dr.  Umut Uyan</t>
  </si>
  <si>
    <t>TAR4102 A.İ.İ.T. II
Dr. Öğr.Üyesi Arzu Çetinkaya</t>
  </si>
  <si>
    <t>SY4212 İş Sağlığı ve İşçi Güvenliği
Doç. Dr. Servet Gün</t>
  </si>
  <si>
    <t>EBD4102 Türk Dili II
Öğr. Gör Cemile Şen</t>
  </si>
  <si>
    <t>SY4202 İstatistik II
Arş. Gör. Dr. Selim Orhun Susam</t>
  </si>
  <si>
    <t>SY4104 İşletmeye Giriş II
Prof. Dr. Arzu Karaca</t>
  </si>
  <si>
    <t>SY4308  Sağlık Bilişim Sİstemleri
Öğr. Gör. Sema Kayapınar Kaya</t>
  </si>
  <si>
    <t>SY4110 Yönetim ve Organizasyon
Doç. Dr. Gül Gün</t>
  </si>
  <si>
    <t>SY4204 Sağlık Kurumları Yönetimi II
Dr. Öğr. Üyesi Eray Ekin Sezgin</t>
  </si>
  <si>
    <t>SY4302 Halk Sağlığı ve Epidemoloji
Dr. Öğr. Üyesi Tuba Parlak Ak</t>
  </si>
  <si>
    <t>SEÇ4310 Sağlık İşletmelerinde Yön. Muhasebesi
Ögr. Gör. Yavuz Öztürk</t>
  </si>
  <si>
    <t>SY4108 Genel Muhasebe II
Ögr. Gör. Yavuz Öztürk</t>
  </si>
  <si>
    <t>SY4210 Sağlık Sigortacılığı
Dr. Seda Güneşli Özdemir</t>
  </si>
  <si>
    <t>SY4102 İktisada Giriş II
Dr. Öğr. Üyesi Sedat Acar</t>
  </si>
  <si>
    <t>SEC4316 Sağlık Kurumlarında Denetim
Dr. Öğr. Üyesi Zülkif Yalçın</t>
  </si>
  <si>
    <t>SY4208 Sağlık Kurumlarında Pazarlama
Dr. Öğr. Üyesi Sezai Şenel</t>
  </si>
  <si>
    <t>YDB4102 İngilizce II
Arş. Gör. Dr. Fatma Sert Eteman</t>
  </si>
  <si>
    <t>SY4304 Sağlık İşletmelerinde Finansal Yönetim II
Dr. Öğr. Üyesi A. Galip Gençyürek</t>
  </si>
  <si>
    <t>SY4206 Sağlık Kurumlarında Üretim Yönetimi
Dr. Öğr. Üyesi Sezai Şenel</t>
  </si>
  <si>
    <t>SY4106 İşletme ve Ekonomi Matematiği II
Öğr. Gör. Dürdane Çağlar</t>
  </si>
  <si>
    <t>BF5204 Borçlar Hukuku
Öğr. Gör. Zeynep Güneş</t>
  </si>
  <si>
    <t>EDB5102 Türk Dili II
Öğr Gör. Cemile Şen</t>
  </si>
  <si>
    <t>BF5202 İstatistik II 
Arş. Gör. Dr. Selim Orhun Susam</t>
  </si>
  <si>
    <t>SY5102 İşletme II
Prof. Dr. Arzu Karaca</t>
  </si>
  <si>
    <t>BF5104 Anayasa Hukuku
Doç. Dr. Servet Gün</t>
  </si>
  <si>
    <t>BF5208 Bilgisayarlı Banka Muh. Uyg.
Öğr. Gör. Yavuz Öztürk</t>
  </si>
  <si>
    <t>BF5108 Muhasabe II
Ögr. Gör. Yavuz Öztürk</t>
  </si>
  <si>
    <t>BF5102 Ekonomi II
Dr. Öğr. Üyesi Sedat Acar</t>
  </si>
  <si>
    <t>BF5210 Finansal Tablolar Analizi 
Dr. Öğr. Üyesi Ahmet Galip Gençyürek</t>
  </si>
  <si>
    <t>YDB5102 İngilizce II
Arş. Gör. Dr. Fatma Sert Eteman</t>
  </si>
  <si>
    <t>BF5206 Ağ Temelleri
Doç. Dr. Görkemli Kazar</t>
  </si>
  <si>
    <t>BF5105 Matematik II
Öğr. Gör. Dürdane Çağlar</t>
  </si>
  <si>
    <t>UİT104 İşletme II 
Prof. Dr. Arzu Karaca</t>
  </si>
  <si>
    <t xml:space="preserve">Akış </t>
  </si>
  <si>
    <t>İKT1422 Dünya Ekonomisi
Dr. Öğr. Üyesi Serdar Acun</t>
  </si>
  <si>
    <t>İKT1324 Makro İktisat Teorisi
Dr. Öğr. Üyesi Serdar Acun</t>
  </si>
  <si>
    <t>BF5212 Makro Ekonomi
Dr. Öğr. Üyesi Serdar Acun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</si>
</sst>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20" fontId="0" fillId="0" borderId="1" xfId="0" applyNumberFormat="1" applyBorder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9" xfId="0" applyBorder="1"/>
    <xf numFmtId="0" fontId="2" fillId="0" borderId="0" xfId="0" applyFont="1"/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0" borderId="17" xfId="0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9" xfId="0" applyFill="1" applyBorder="1" applyAlignment="1">
      <alignment wrapText="1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4" fillId="0" borderId="15" xfId="0" applyFont="1" applyBorder="1"/>
    <xf numFmtId="0" fontId="4" fillId="0" borderId="0" xfId="0" applyFont="1"/>
    <xf numFmtId="0" fontId="1" fillId="3" borderId="4" xfId="0" applyFont="1" applyFill="1" applyBorder="1" applyAlignment="1">
      <alignment horizontal="left" vertical="center" wrapText="1"/>
    </xf>
    <xf numFmtId="0" fontId="0" fillId="3" borderId="5" xfId="0" applyFill="1" applyBorder="1" applyAlignment="1">
      <alignment horizontal="center"/>
    </xf>
    <xf numFmtId="20" fontId="0" fillId="3" borderId="1" xfId="0" applyNumberFormat="1" applyFill="1" applyBorder="1"/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left" wrapText="1"/>
    </xf>
    <xf numFmtId="0" fontId="0" fillId="3" borderId="7" xfId="0" applyFill="1" applyBorder="1" applyAlignment="1">
      <alignment horizontal="center"/>
    </xf>
    <xf numFmtId="0" fontId="0" fillId="3" borderId="0" xfId="0" applyFill="1" applyAlignment="1">
      <alignment wrapText="1"/>
    </xf>
    <xf numFmtId="0" fontId="0" fillId="3" borderId="1" xfId="0" applyFill="1" applyBorder="1" applyAlignment="1">
      <alignment horizontal="left" wrapText="1"/>
    </xf>
    <xf numFmtId="0" fontId="0" fillId="3" borderId="9" xfId="0" applyFill="1" applyBorder="1" applyAlignment="1">
      <alignment horizontal="left" wrapText="1"/>
    </xf>
    <xf numFmtId="0" fontId="0" fillId="3" borderId="16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4" xfId="0" applyFill="1" applyBorder="1" applyAlignment="1">
      <alignment wrapText="1"/>
    </xf>
    <xf numFmtId="0" fontId="0" fillId="3" borderId="10" xfId="0" applyFill="1" applyBorder="1" applyAlignment="1">
      <alignment horizontal="center"/>
    </xf>
    <xf numFmtId="0" fontId="0" fillId="3" borderId="17" xfId="0" applyFill="1" applyBorder="1" applyAlignment="1">
      <alignment wrapText="1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3" borderId="4" xfId="0" applyFont="1" applyFill="1" applyBorder="1" applyAlignment="1">
      <alignment horizontal="left" vertical="center" wrapText="1"/>
    </xf>
    <xf numFmtId="0" fontId="0" fillId="3" borderId="17" xfId="0" applyFill="1" applyBorder="1" applyAlignment="1">
      <alignment horizontal="center"/>
    </xf>
    <xf numFmtId="0" fontId="0" fillId="3" borderId="4" xfId="0" applyFill="1" applyBorder="1" applyAlignment="1">
      <alignment horizontal="left" vertical="center" wrapText="1"/>
    </xf>
    <xf numFmtId="0" fontId="0" fillId="3" borderId="0" xfId="0" applyFill="1" applyBorder="1"/>
    <xf numFmtId="0" fontId="0" fillId="0" borderId="0" xfId="0" applyAlignment="1">
      <alignment horizontal="left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 textRotation="90"/>
    </xf>
    <xf numFmtId="0" fontId="4" fillId="2" borderId="8" xfId="0" applyFont="1" applyFill="1" applyBorder="1" applyAlignment="1">
      <alignment horizontal="center" vertical="center" textRotation="90"/>
    </xf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/>
    </xf>
    <xf numFmtId="0" fontId="4" fillId="0" borderId="8" xfId="0" applyFont="1" applyBorder="1" applyAlignment="1">
      <alignment horizontal="center" vertical="center" textRotation="90"/>
    </xf>
    <xf numFmtId="0" fontId="2" fillId="5" borderId="13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48DD4"/>
      <color rgb="FFB2A1C7"/>
      <color rgb="FFD995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1DB97-FDBB-41AC-A7EA-48A802FD0A13}">
  <dimension ref="A1:AC45"/>
  <sheetViews>
    <sheetView tabSelected="1" topLeftCell="M4" zoomScale="70" zoomScaleNormal="70" workbookViewId="0">
      <selection activeCell="AD2" sqref="AD1:AD1048576"/>
    </sheetView>
  </sheetViews>
  <sheetFormatPr baseColWidth="10" defaultColWidth="8.83203125" defaultRowHeight="28" customHeight="1" x14ac:dyDescent="0.2"/>
  <cols>
    <col min="1" max="1" width="9.1640625" style="22"/>
    <col min="2" max="2" width="10.83203125" bestFit="1" customWidth="1"/>
    <col min="3" max="3" width="9.1640625" style="11"/>
    <col min="4" max="4" width="47.6640625" customWidth="1"/>
    <col min="5" max="5" width="10.5" style="11" bestFit="1" customWidth="1"/>
    <col min="7" max="7" width="9.1640625" style="22"/>
    <col min="8" max="8" width="10.83203125" bestFit="1" customWidth="1"/>
    <col min="9" max="9" width="9.1640625" style="11"/>
    <col min="10" max="10" width="47.6640625" customWidth="1"/>
    <col min="11" max="11" width="9.1640625" style="11"/>
    <col min="13" max="13" width="9.1640625" style="22"/>
    <col min="14" max="14" width="10.83203125" bestFit="1" customWidth="1"/>
    <col min="16" max="16" width="47.6640625" customWidth="1"/>
    <col min="17" max="17" width="10.5" style="11" bestFit="1" customWidth="1"/>
    <col min="19" max="19" width="9.1640625" style="22"/>
    <col min="20" max="20" width="10.83203125" bestFit="1" customWidth="1"/>
    <col min="22" max="22" width="47.6640625" customWidth="1"/>
    <col min="23" max="23" width="10.5" style="11" bestFit="1" customWidth="1"/>
    <col min="25" max="25" width="9.1640625" style="22"/>
    <col min="26" max="26" width="10.83203125" bestFit="1" customWidth="1"/>
    <col min="28" max="28" width="47.6640625" customWidth="1"/>
    <col min="29" max="29" width="10.5" style="11" bestFit="1" customWidth="1"/>
  </cols>
  <sheetData>
    <row r="1" spans="1:29" s="7" customFormat="1" ht="28" customHeight="1" x14ac:dyDescent="0.25">
      <c r="A1" s="58" t="s">
        <v>12</v>
      </c>
      <c r="B1" s="59"/>
      <c r="C1" s="59"/>
      <c r="D1" s="59"/>
      <c r="E1" s="59"/>
      <c r="G1" s="56" t="s">
        <v>16</v>
      </c>
      <c r="H1" s="57"/>
      <c r="I1" s="57"/>
      <c r="J1" s="57"/>
      <c r="K1" s="57"/>
      <c r="M1" s="51" t="s">
        <v>17</v>
      </c>
      <c r="N1" s="52"/>
      <c r="O1" s="52"/>
      <c r="P1" s="52"/>
      <c r="Q1" s="52"/>
      <c r="S1" s="56" t="s">
        <v>19</v>
      </c>
      <c r="T1" s="57"/>
      <c r="U1" s="57"/>
      <c r="V1" s="57"/>
      <c r="W1" s="57"/>
      <c r="Y1" s="51" t="s">
        <v>20</v>
      </c>
      <c r="Z1" s="52"/>
      <c r="AA1" s="52"/>
      <c r="AB1" s="52"/>
      <c r="AC1" s="52"/>
    </row>
    <row r="2" spans="1:29" ht="28" customHeight="1" thickBot="1" x14ac:dyDescent="0.25">
      <c r="A2" s="21" t="s">
        <v>0</v>
      </c>
      <c r="B2" s="40" t="s">
        <v>1</v>
      </c>
      <c r="C2" s="41" t="s">
        <v>2</v>
      </c>
      <c r="D2" s="40" t="s">
        <v>3</v>
      </c>
      <c r="E2" s="41" t="s">
        <v>4</v>
      </c>
      <c r="G2" s="21" t="s">
        <v>0</v>
      </c>
      <c r="H2" s="40" t="s">
        <v>1</v>
      </c>
      <c r="I2" s="41" t="s">
        <v>2</v>
      </c>
      <c r="J2" s="40" t="s">
        <v>3</v>
      </c>
      <c r="K2" s="42" t="s">
        <v>4</v>
      </c>
      <c r="M2" s="21" t="s">
        <v>0</v>
      </c>
      <c r="N2" s="40" t="s">
        <v>1</v>
      </c>
      <c r="O2" s="40" t="s">
        <v>2</v>
      </c>
      <c r="P2" s="40" t="s">
        <v>3</v>
      </c>
      <c r="Q2" s="42" t="s">
        <v>4</v>
      </c>
      <c r="S2" s="21" t="s">
        <v>0</v>
      </c>
      <c r="T2" s="40" t="s">
        <v>1</v>
      </c>
      <c r="U2" s="40" t="s">
        <v>2</v>
      </c>
      <c r="V2" s="40" t="s">
        <v>3</v>
      </c>
      <c r="W2" s="42" t="s">
        <v>4</v>
      </c>
      <c r="Y2" s="21" t="s">
        <v>0</v>
      </c>
      <c r="Z2" s="40" t="s">
        <v>1</v>
      </c>
      <c r="AA2" s="40" t="s">
        <v>2</v>
      </c>
      <c r="AB2" s="40" t="s">
        <v>3</v>
      </c>
      <c r="AC2" s="42" t="s">
        <v>4</v>
      </c>
    </row>
    <row r="3" spans="1:29" ht="28" customHeight="1" x14ac:dyDescent="0.2">
      <c r="A3" s="48" t="s">
        <v>26</v>
      </c>
      <c r="B3" s="14" t="s">
        <v>5</v>
      </c>
      <c r="C3" s="19">
        <v>2</v>
      </c>
      <c r="D3" s="23" t="s">
        <v>33</v>
      </c>
      <c r="E3" s="24" t="s">
        <v>21</v>
      </c>
      <c r="G3" s="48" t="s">
        <v>26</v>
      </c>
      <c r="H3" s="14" t="s">
        <v>5</v>
      </c>
      <c r="I3" s="19"/>
      <c r="J3" s="23"/>
      <c r="K3" s="24"/>
      <c r="M3" s="48" t="s">
        <v>26</v>
      </c>
      <c r="N3" s="14" t="s">
        <v>5</v>
      </c>
      <c r="O3" s="19"/>
      <c r="P3" s="43"/>
      <c r="Q3" s="19"/>
      <c r="S3" s="48" t="s">
        <v>26</v>
      </c>
      <c r="T3" s="14" t="s">
        <v>5</v>
      </c>
      <c r="U3" s="19">
        <v>3</v>
      </c>
      <c r="V3" s="45" t="s">
        <v>81</v>
      </c>
      <c r="W3" s="19" t="s">
        <v>25</v>
      </c>
      <c r="Y3" s="48" t="s">
        <v>26</v>
      </c>
      <c r="Z3" s="14" t="s">
        <v>5</v>
      </c>
      <c r="AA3" s="19">
        <v>2</v>
      </c>
      <c r="AB3" s="23" t="s">
        <v>101</v>
      </c>
      <c r="AC3" s="24" t="s">
        <v>23</v>
      </c>
    </row>
    <row r="4" spans="1:29" ht="28" customHeight="1" x14ac:dyDescent="0.2">
      <c r="A4" s="49"/>
      <c r="B4" s="25" t="s">
        <v>6</v>
      </c>
      <c r="C4" s="26">
        <v>1</v>
      </c>
      <c r="D4" s="27" t="s">
        <v>34</v>
      </c>
      <c r="E4" s="28" t="s">
        <v>21</v>
      </c>
      <c r="G4" s="49"/>
      <c r="H4" s="25" t="s">
        <v>6</v>
      </c>
      <c r="I4" s="26"/>
      <c r="J4" s="27"/>
      <c r="K4" s="28"/>
      <c r="M4" s="49"/>
      <c r="N4" s="25" t="s">
        <v>6</v>
      </c>
      <c r="O4" s="26">
        <v>1</v>
      </c>
      <c r="P4" s="27" t="s">
        <v>65</v>
      </c>
      <c r="Q4" s="26" t="s">
        <v>24</v>
      </c>
      <c r="S4" s="49"/>
      <c r="T4" s="25" t="s">
        <v>6</v>
      </c>
      <c r="U4" s="26">
        <v>1</v>
      </c>
      <c r="V4" s="30" t="s">
        <v>82</v>
      </c>
      <c r="W4" s="26" t="s">
        <v>25</v>
      </c>
      <c r="Y4" s="49"/>
      <c r="Z4" s="25" t="s">
        <v>6</v>
      </c>
      <c r="AA4" s="26">
        <v>1</v>
      </c>
      <c r="AB4" s="27" t="s">
        <v>65</v>
      </c>
      <c r="AC4" s="28" t="s">
        <v>23</v>
      </c>
    </row>
    <row r="5" spans="1:29" ht="28" customHeight="1" x14ac:dyDescent="0.2">
      <c r="A5" s="49"/>
      <c r="B5" s="12" t="s">
        <v>7</v>
      </c>
      <c r="C5" s="26">
        <v>3</v>
      </c>
      <c r="D5" s="29" t="s">
        <v>35</v>
      </c>
      <c r="E5" s="28" t="s">
        <v>21</v>
      </c>
      <c r="G5" s="49"/>
      <c r="H5" s="12" t="s">
        <v>7</v>
      </c>
      <c r="I5" s="26">
        <v>3</v>
      </c>
      <c r="J5" s="30" t="s">
        <v>59</v>
      </c>
      <c r="K5" s="28" t="s">
        <v>22</v>
      </c>
      <c r="M5" s="49"/>
      <c r="N5" s="12" t="s">
        <v>7</v>
      </c>
      <c r="O5" s="26">
        <v>3</v>
      </c>
      <c r="P5" s="30" t="s">
        <v>66</v>
      </c>
      <c r="Q5" s="26" t="s">
        <v>24</v>
      </c>
      <c r="S5" s="49"/>
      <c r="T5" s="12" t="s">
        <v>7</v>
      </c>
      <c r="U5" s="26">
        <v>2</v>
      </c>
      <c r="V5" s="30" t="s">
        <v>83</v>
      </c>
      <c r="W5" s="26" t="s">
        <v>25</v>
      </c>
      <c r="Y5" s="49"/>
      <c r="Z5" s="12" t="s">
        <v>7</v>
      </c>
      <c r="AA5" s="26"/>
      <c r="AB5" s="30"/>
      <c r="AC5" s="28"/>
    </row>
    <row r="6" spans="1:29" ht="28" customHeight="1" x14ac:dyDescent="0.2">
      <c r="A6" s="49"/>
      <c r="B6" s="12" t="s">
        <v>8</v>
      </c>
      <c r="C6" s="26">
        <v>1</v>
      </c>
      <c r="D6" s="30" t="s">
        <v>36</v>
      </c>
      <c r="E6" s="28" t="s">
        <v>21</v>
      </c>
      <c r="G6" s="49"/>
      <c r="H6" s="12" t="s">
        <v>8</v>
      </c>
      <c r="I6" s="26"/>
      <c r="J6" s="30"/>
      <c r="K6" s="28"/>
      <c r="M6" s="49"/>
      <c r="N6" s="12" t="s">
        <v>8</v>
      </c>
      <c r="O6" s="26">
        <v>2</v>
      </c>
      <c r="P6" s="30" t="s">
        <v>67</v>
      </c>
      <c r="Q6" s="26" t="s">
        <v>24</v>
      </c>
      <c r="S6" s="49"/>
      <c r="T6" s="12" t="s">
        <v>8</v>
      </c>
      <c r="U6" s="26">
        <v>1</v>
      </c>
      <c r="V6" s="30" t="s">
        <v>84</v>
      </c>
      <c r="W6" s="26" t="s">
        <v>25</v>
      </c>
      <c r="Y6" s="49"/>
      <c r="Z6" s="12" t="s">
        <v>8</v>
      </c>
      <c r="AA6" s="26">
        <v>1</v>
      </c>
      <c r="AB6" s="30" t="s">
        <v>102</v>
      </c>
      <c r="AC6" s="28" t="s">
        <v>23</v>
      </c>
    </row>
    <row r="7" spans="1:29" ht="27.75" customHeight="1" thickBot="1" x14ac:dyDescent="0.25">
      <c r="A7" s="50"/>
      <c r="B7" s="13" t="s">
        <v>9</v>
      </c>
      <c r="C7" s="20">
        <v>4</v>
      </c>
      <c r="D7" s="31" t="s">
        <v>37</v>
      </c>
      <c r="E7" s="32" t="s">
        <v>21</v>
      </c>
      <c r="G7" s="50"/>
      <c r="H7" s="13" t="s">
        <v>9</v>
      </c>
      <c r="I7" s="20"/>
      <c r="J7" s="31"/>
      <c r="K7" s="38"/>
      <c r="M7" s="50"/>
      <c r="N7" s="13" t="s">
        <v>9</v>
      </c>
      <c r="O7" s="20"/>
      <c r="P7" s="31"/>
      <c r="Q7" s="44"/>
      <c r="S7" s="50"/>
      <c r="T7" s="13" t="s">
        <v>9</v>
      </c>
      <c r="U7" s="20"/>
      <c r="V7" s="31"/>
      <c r="W7" s="44"/>
      <c r="Y7" s="50"/>
      <c r="Z7" s="13" t="s">
        <v>9</v>
      </c>
      <c r="AA7" s="20"/>
      <c r="AB7" s="31"/>
      <c r="AC7" s="32"/>
    </row>
    <row r="8" spans="1:29" ht="28" customHeight="1" x14ac:dyDescent="0.2">
      <c r="A8" s="53" t="s">
        <v>27</v>
      </c>
      <c r="B8" s="4" t="s">
        <v>5</v>
      </c>
      <c r="C8" s="8">
        <v>1</v>
      </c>
      <c r="D8" s="5" t="s">
        <v>38</v>
      </c>
      <c r="E8" s="33" t="s">
        <v>21</v>
      </c>
      <c r="G8" s="53" t="s">
        <v>27</v>
      </c>
      <c r="H8" s="14" t="s">
        <v>5</v>
      </c>
      <c r="I8" s="19"/>
      <c r="J8" s="37"/>
      <c r="K8" s="24"/>
      <c r="M8" s="53" t="s">
        <v>27</v>
      </c>
      <c r="N8" s="14" t="s">
        <v>5</v>
      </c>
      <c r="O8" s="19"/>
      <c r="P8" s="37"/>
      <c r="Q8" s="19"/>
      <c r="S8" s="53" t="s">
        <v>27</v>
      </c>
      <c r="T8" s="14" t="s">
        <v>5</v>
      </c>
      <c r="U8" s="19"/>
      <c r="V8" s="37"/>
      <c r="W8" s="19"/>
      <c r="Y8" s="53" t="s">
        <v>27</v>
      </c>
      <c r="Z8" s="14" t="s">
        <v>5</v>
      </c>
      <c r="AA8" s="19"/>
      <c r="AB8" s="37"/>
      <c r="AC8" s="24"/>
    </row>
    <row r="9" spans="1:29" ht="28" customHeight="1" x14ac:dyDescent="0.2">
      <c r="A9" s="54"/>
      <c r="B9" s="3" t="s">
        <v>6</v>
      </c>
      <c r="C9" s="9">
        <v>2</v>
      </c>
      <c r="D9" s="2" t="s">
        <v>39</v>
      </c>
      <c r="E9" s="34" t="s">
        <v>21</v>
      </c>
      <c r="G9" s="54"/>
      <c r="H9" s="25" t="s">
        <v>6</v>
      </c>
      <c r="I9" s="26"/>
      <c r="J9" s="16"/>
      <c r="K9" s="28"/>
      <c r="M9" s="54"/>
      <c r="N9" s="25" t="s">
        <v>6</v>
      </c>
      <c r="O9" s="26">
        <v>2</v>
      </c>
      <c r="P9" s="16" t="s">
        <v>68</v>
      </c>
      <c r="Q9" s="26" t="s">
        <v>24</v>
      </c>
      <c r="S9" s="54"/>
      <c r="T9" s="25" t="s">
        <v>6</v>
      </c>
      <c r="U9" s="26">
        <v>2</v>
      </c>
      <c r="V9" s="16" t="s">
        <v>85</v>
      </c>
      <c r="W9" s="26" t="s">
        <v>25</v>
      </c>
      <c r="Y9" s="54"/>
      <c r="Z9" s="25" t="s">
        <v>6</v>
      </c>
      <c r="AA9" s="26">
        <v>2</v>
      </c>
      <c r="AB9" s="16" t="s">
        <v>103</v>
      </c>
      <c r="AC9" s="28" t="s">
        <v>23</v>
      </c>
    </row>
    <row r="10" spans="1:29" ht="28" customHeight="1" x14ac:dyDescent="0.2">
      <c r="A10" s="54"/>
      <c r="B10" s="1" t="s">
        <v>7</v>
      </c>
      <c r="C10" s="9">
        <v>4</v>
      </c>
      <c r="D10" s="2" t="s">
        <v>40</v>
      </c>
      <c r="E10" s="34" t="s">
        <v>21</v>
      </c>
      <c r="G10" s="54"/>
      <c r="H10" s="12" t="s">
        <v>7</v>
      </c>
      <c r="I10" s="26"/>
      <c r="J10" s="16"/>
      <c r="K10" s="28"/>
      <c r="M10" s="54"/>
      <c r="N10" s="12" t="s">
        <v>7</v>
      </c>
      <c r="O10" s="26">
        <v>1</v>
      </c>
      <c r="P10" s="16" t="s">
        <v>113</v>
      </c>
      <c r="Q10" s="26" t="s">
        <v>24</v>
      </c>
      <c r="S10" s="54"/>
      <c r="T10" s="12" t="s">
        <v>7</v>
      </c>
      <c r="U10" s="26">
        <v>1</v>
      </c>
      <c r="V10" s="16" t="s">
        <v>86</v>
      </c>
      <c r="W10" s="26" t="s">
        <v>25</v>
      </c>
      <c r="Y10" s="54"/>
      <c r="Z10" s="12" t="s">
        <v>7</v>
      </c>
      <c r="AA10" s="26">
        <v>1</v>
      </c>
      <c r="AB10" s="16" t="s">
        <v>104</v>
      </c>
      <c r="AC10" s="28" t="s">
        <v>23</v>
      </c>
    </row>
    <row r="11" spans="1:29" ht="28" customHeight="1" x14ac:dyDescent="0.2">
      <c r="A11" s="54"/>
      <c r="B11" s="1" t="s">
        <v>8</v>
      </c>
      <c r="C11" s="9">
        <v>3</v>
      </c>
      <c r="D11" s="2" t="s">
        <v>41</v>
      </c>
      <c r="E11" s="35" t="s">
        <v>21</v>
      </c>
      <c r="G11" s="54"/>
      <c r="H11" s="12" t="s">
        <v>8</v>
      </c>
      <c r="I11" s="26">
        <v>3</v>
      </c>
      <c r="J11" s="29" t="s">
        <v>60</v>
      </c>
      <c r="K11" s="28" t="s">
        <v>22</v>
      </c>
      <c r="M11" s="54"/>
      <c r="N11" s="12" t="s">
        <v>8</v>
      </c>
      <c r="O11" s="26">
        <v>3</v>
      </c>
      <c r="P11" s="16" t="s">
        <v>69</v>
      </c>
      <c r="Q11" s="26" t="s">
        <v>24</v>
      </c>
      <c r="S11" s="54"/>
      <c r="T11" s="12" t="s">
        <v>8</v>
      </c>
      <c r="U11" s="26">
        <v>3</v>
      </c>
      <c r="V11" s="16" t="s">
        <v>87</v>
      </c>
      <c r="W11" s="26" t="s">
        <v>25</v>
      </c>
      <c r="Y11" s="54"/>
      <c r="Z11" s="12" t="s">
        <v>8</v>
      </c>
      <c r="AA11" s="26"/>
      <c r="AB11" s="16"/>
      <c r="AC11" s="28"/>
    </row>
    <row r="12" spans="1:29" ht="28" customHeight="1" thickBot="1" x14ac:dyDescent="0.25">
      <c r="A12" s="55"/>
      <c r="B12" s="6" t="s">
        <v>9</v>
      </c>
      <c r="C12" s="10"/>
      <c r="D12" s="6"/>
      <c r="E12" s="36"/>
      <c r="G12" s="55"/>
      <c r="H12" s="13" t="s">
        <v>9</v>
      </c>
      <c r="I12" s="20"/>
      <c r="J12" s="13"/>
      <c r="K12" s="38"/>
      <c r="M12" s="55"/>
      <c r="N12" s="13" t="s">
        <v>9</v>
      </c>
      <c r="O12" s="26"/>
      <c r="P12" s="16"/>
      <c r="Q12" s="26"/>
      <c r="S12" s="55"/>
      <c r="T12" s="13" t="s">
        <v>9</v>
      </c>
      <c r="U12" s="20"/>
      <c r="V12" s="17"/>
      <c r="W12" s="20"/>
      <c r="Y12" s="55"/>
      <c r="Z12" s="13" t="s">
        <v>9</v>
      </c>
      <c r="AA12" s="20"/>
      <c r="AB12" s="13"/>
      <c r="AC12" s="38"/>
    </row>
    <row r="13" spans="1:29" ht="28" customHeight="1" x14ac:dyDescent="0.2">
      <c r="A13" s="48" t="s">
        <v>28</v>
      </c>
      <c r="B13" s="14" t="s">
        <v>5</v>
      </c>
      <c r="C13" s="19">
        <v>1</v>
      </c>
      <c r="D13" s="37" t="s">
        <v>42</v>
      </c>
      <c r="E13" s="24" t="s">
        <v>21</v>
      </c>
      <c r="G13" s="48" t="s">
        <v>28</v>
      </c>
      <c r="H13" s="14" t="s">
        <v>5</v>
      </c>
      <c r="I13" s="19"/>
      <c r="J13" s="37"/>
      <c r="K13" s="24"/>
      <c r="M13" s="48" t="s">
        <v>28</v>
      </c>
      <c r="N13" s="14" t="s">
        <v>5</v>
      </c>
      <c r="O13" s="19">
        <v>2</v>
      </c>
      <c r="P13" s="37" t="s">
        <v>70</v>
      </c>
      <c r="Q13" s="19" t="s">
        <v>24</v>
      </c>
      <c r="S13" s="48" t="s">
        <v>28</v>
      </c>
      <c r="T13" s="14" t="s">
        <v>5</v>
      </c>
      <c r="U13" s="19"/>
      <c r="V13" s="37"/>
      <c r="W13" s="19"/>
      <c r="Y13" s="48" t="s">
        <v>28</v>
      </c>
      <c r="Z13" s="14" t="s">
        <v>5</v>
      </c>
      <c r="AA13" s="19"/>
      <c r="AB13" s="37"/>
      <c r="AC13" s="24"/>
    </row>
    <row r="14" spans="1:29" ht="28" customHeight="1" x14ac:dyDescent="0.2">
      <c r="A14" s="49"/>
      <c r="B14" s="25" t="s">
        <v>6</v>
      </c>
      <c r="C14" s="26">
        <v>2</v>
      </c>
      <c r="D14" s="16" t="s">
        <v>43</v>
      </c>
      <c r="E14" s="28" t="s">
        <v>21</v>
      </c>
      <c r="G14" s="49"/>
      <c r="H14" s="25" t="s">
        <v>6</v>
      </c>
      <c r="I14" s="26"/>
      <c r="J14" s="16"/>
      <c r="K14" s="28"/>
      <c r="M14" s="49"/>
      <c r="N14" s="25" t="s">
        <v>6</v>
      </c>
      <c r="O14" s="26">
        <v>3</v>
      </c>
      <c r="P14" s="16" t="s">
        <v>71</v>
      </c>
      <c r="Q14" s="26" t="s">
        <v>24</v>
      </c>
      <c r="S14" s="49"/>
      <c r="T14" s="25" t="s">
        <v>6</v>
      </c>
      <c r="U14" s="26">
        <v>1</v>
      </c>
      <c r="V14" s="16" t="s">
        <v>88</v>
      </c>
      <c r="W14" s="26" t="s">
        <v>25</v>
      </c>
      <c r="Y14" s="49"/>
      <c r="Z14" s="25" t="s">
        <v>6</v>
      </c>
      <c r="AA14" s="26">
        <v>1</v>
      </c>
      <c r="AB14" s="16" t="s">
        <v>105</v>
      </c>
      <c r="AC14" s="28" t="s">
        <v>23</v>
      </c>
    </row>
    <row r="15" spans="1:29" ht="28" customHeight="1" x14ac:dyDescent="0.2">
      <c r="A15" s="49"/>
      <c r="B15" s="12" t="s">
        <v>7</v>
      </c>
      <c r="C15" s="26">
        <v>3</v>
      </c>
      <c r="D15" s="30" t="s">
        <v>44</v>
      </c>
      <c r="E15" s="28" t="s">
        <v>21</v>
      </c>
      <c r="G15" s="49"/>
      <c r="H15" s="12" t="s">
        <v>7</v>
      </c>
      <c r="I15" s="26"/>
      <c r="J15" s="16"/>
      <c r="K15" s="28"/>
      <c r="M15" s="49"/>
      <c r="N15" s="12" t="s">
        <v>7</v>
      </c>
      <c r="O15" s="26"/>
      <c r="P15" s="16"/>
      <c r="Q15" s="26"/>
      <c r="S15" s="49"/>
      <c r="T15" s="12" t="s">
        <v>7</v>
      </c>
      <c r="U15" s="26">
        <v>2</v>
      </c>
      <c r="V15" s="16" t="s">
        <v>89</v>
      </c>
      <c r="W15" s="18" t="s">
        <v>25</v>
      </c>
      <c r="Y15" s="49"/>
      <c r="Z15" s="12" t="s">
        <v>7</v>
      </c>
      <c r="AA15" s="26"/>
      <c r="AB15" s="16"/>
      <c r="AC15" s="28"/>
    </row>
    <row r="16" spans="1:29" ht="28" customHeight="1" x14ac:dyDescent="0.2">
      <c r="A16" s="49"/>
      <c r="B16" s="12" t="s">
        <v>8</v>
      </c>
      <c r="C16" s="26">
        <v>4</v>
      </c>
      <c r="D16" s="16" t="s">
        <v>45</v>
      </c>
      <c r="E16" s="28" t="s">
        <v>21</v>
      </c>
      <c r="G16" s="49"/>
      <c r="H16" s="12" t="s">
        <v>8</v>
      </c>
      <c r="I16" s="26">
        <v>3</v>
      </c>
      <c r="J16" s="16" t="s">
        <v>61</v>
      </c>
      <c r="K16" s="28" t="s">
        <v>22</v>
      </c>
      <c r="M16" s="49"/>
      <c r="N16" s="12" t="s">
        <v>8</v>
      </c>
      <c r="O16" s="26"/>
      <c r="P16" s="16"/>
      <c r="Q16" s="26"/>
      <c r="S16" s="49"/>
      <c r="T16" s="12" t="s">
        <v>8</v>
      </c>
      <c r="U16" s="26">
        <v>3</v>
      </c>
      <c r="V16" s="16" t="s">
        <v>90</v>
      </c>
      <c r="W16" s="18" t="s">
        <v>25</v>
      </c>
      <c r="Y16" s="49"/>
      <c r="Z16" s="12" t="s">
        <v>8</v>
      </c>
      <c r="AA16" s="26">
        <v>2</v>
      </c>
      <c r="AB16" s="16" t="s">
        <v>106</v>
      </c>
      <c r="AC16" s="28" t="s">
        <v>23</v>
      </c>
    </row>
    <row r="17" spans="1:29" ht="28" customHeight="1" thickBot="1" x14ac:dyDescent="0.25">
      <c r="A17" s="50"/>
      <c r="B17" s="13" t="s">
        <v>9</v>
      </c>
      <c r="C17" s="20"/>
      <c r="D17" s="13"/>
      <c r="E17" s="38"/>
      <c r="G17" s="50"/>
      <c r="H17" s="13" t="s">
        <v>9</v>
      </c>
      <c r="I17" s="20"/>
      <c r="J17" s="13"/>
      <c r="K17" s="38"/>
      <c r="M17" s="50"/>
      <c r="N17" s="13" t="s">
        <v>9</v>
      </c>
      <c r="O17" s="20"/>
      <c r="P17" s="13"/>
      <c r="Q17" s="20"/>
      <c r="S17" s="50"/>
      <c r="T17" s="13" t="s">
        <v>9</v>
      </c>
      <c r="U17" s="20"/>
      <c r="V17" s="13"/>
      <c r="W17" s="20"/>
      <c r="Y17" s="50"/>
      <c r="Z17" s="13" t="s">
        <v>9</v>
      </c>
      <c r="AA17" s="20"/>
      <c r="AB17" s="13"/>
      <c r="AC17" s="38"/>
    </row>
    <row r="18" spans="1:29" ht="28" customHeight="1" x14ac:dyDescent="0.2">
      <c r="A18" s="53" t="s">
        <v>29</v>
      </c>
      <c r="B18" s="4" t="s">
        <v>5</v>
      </c>
      <c r="C18" s="8">
        <v>4</v>
      </c>
      <c r="D18" s="5" t="s">
        <v>115</v>
      </c>
      <c r="E18" s="33" t="s">
        <v>21</v>
      </c>
      <c r="G18" s="53" t="s">
        <v>29</v>
      </c>
      <c r="H18" s="14" t="s">
        <v>5</v>
      </c>
      <c r="I18" s="19"/>
      <c r="J18" s="37"/>
      <c r="K18" s="24"/>
      <c r="M18" s="53" t="s">
        <v>29</v>
      </c>
      <c r="N18" s="14" t="s">
        <v>5</v>
      </c>
      <c r="O18" s="19"/>
      <c r="P18" s="37"/>
      <c r="Q18" s="19"/>
      <c r="S18" s="53" t="s">
        <v>29</v>
      </c>
      <c r="T18" s="14" t="s">
        <v>5</v>
      </c>
      <c r="U18" s="19"/>
      <c r="V18" s="37"/>
      <c r="W18" s="19"/>
      <c r="Y18" s="53" t="s">
        <v>29</v>
      </c>
      <c r="Z18" s="14" t="s">
        <v>5</v>
      </c>
      <c r="AA18" s="19"/>
      <c r="AB18" s="37"/>
      <c r="AC18" s="24"/>
    </row>
    <row r="19" spans="1:29" ht="28" customHeight="1" x14ac:dyDescent="0.2">
      <c r="A19" s="54"/>
      <c r="B19" s="3" t="s">
        <v>6</v>
      </c>
      <c r="C19" s="9">
        <v>3</v>
      </c>
      <c r="D19" s="2" t="s">
        <v>116</v>
      </c>
      <c r="E19" s="34" t="s">
        <v>21</v>
      </c>
      <c r="G19" s="54"/>
      <c r="H19" s="25" t="s">
        <v>6</v>
      </c>
      <c r="I19" s="26"/>
      <c r="J19" s="16"/>
      <c r="K19" s="28"/>
      <c r="M19" s="54"/>
      <c r="N19" s="25" t="s">
        <v>6</v>
      </c>
      <c r="O19" s="26">
        <v>2</v>
      </c>
      <c r="P19" s="16" t="s">
        <v>72</v>
      </c>
      <c r="Q19" s="26" t="s">
        <v>24</v>
      </c>
      <c r="S19" s="54"/>
      <c r="T19" s="25" t="s">
        <v>6</v>
      </c>
      <c r="U19" s="26">
        <v>3</v>
      </c>
      <c r="V19" s="16" t="s">
        <v>91</v>
      </c>
      <c r="W19" s="26" t="s">
        <v>25</v>
      </c>
      <c r="Y19" s="54"/>
      <c r="Z19" s="25" t="s">
        <v>6</v>
      </c>
      <c r="AA19" s="26">
        <v>2</v>
      </c>
      <c r="AB19" s="16" t="s">
        <v>117</v>
      </c>
      <c r="AC19" s="28" t="s">
        <v>23</v>
      </c>
    </row>
    <row r="20" spans="1:29" ht="28" customHeight="1" x14ac:dyDescent="0.2">
      <c r="A20" s="54"/>
      <c r="B20" s="1" t="s">
        <v>7</v>
      </c>
      <c r="C20" s="9">
        <v>1</v>
      </c>
      <c r="D20" s="2" t="s">
        <v>46</v>
      </c>
      <c r="E20" s="34" t="s">
        <v>21</v>
      </c>
      <c r="G20" s="54"/>
      <c r="H20" s="12" t="s">
        <v>7</v>
      </c>
      <c r="I20" s="26"/>
      <c r="J20" s="16"/>
      <c r="K20" s="28"/>
      <c r="M20" s="54"/>
      <c r="N20" s="12" t="s">
        <v>7</v>
      </c>
      <c r="O20" s="26">
        <v>1</v>
      </c>
      <c r="P20" s="16" t="s">
        <v>73</v>
      </c>
      <c r="Q20" s="26" t="s">
        <v>24</v>
      </c>
      <c r="S20" s="54"/>
      <c r="T20" s="12" t="s">
        <v>7</v>
      </c>
      <c r="U20" s="26">
        <v>1</v>
      </c>
      <c r="V20" s="16" t="s">
        <v>92</v>
      </c>
      <c r="W20" s="26" t="s">
        <v>25</v>
      </c>
      <c r="Y20" s="54"/>
      <c r="Z20" s="12" t="s">
        <v>7</v>
      </c>
      <c r="AA20" s="26">
        <v>1</v>
      </c>
      <c r="AB20" s="16" t="s">
        <v>107</v>
      </c>
      <c r="AC20" s="28" t="s">
        <v>23</v>
      </c>
    </row>
    <row r="21" spans="1:29" ht="28" customHeight="1" x14ac:dyDescent="0.2">
      <c r="A21" s="54"/>
      <c r="B21" s="1" t="s">
        <v>8</v>
      </c>
      <c r="C21" s="9">
        <v>2</v>
      </c>
      <c r="D21" s="2" t="s">
        <v>47</v>
      </c>
      <c r="E21" s="34" t="s">
        <v>21</v>
      </c>
      <c r="G21" s="54"/>
      <c r="H21" s="12" t="s">
        <v>8</v>
      </c>
      <c r="I21" s="26"/>
      <c r="J21" s="16" t="s">
        <v>62</v>
      </c>
      <c r="K21" s="28" t="s">
        <v>22</v>
      </c>
      <c r="M21" s="54"/>
      <c r="N21" s="12" t="s">
        <v>8</v>
      </c>
      <c r="O21" s="26">
        <v>3</v>
      </c>
      <c r="P21" s="16" t="s">
        <v>74</v>
      </c>
      <c r="Q21" s="26" t="s">
        <v>24</v>
      </c>
      <c r="S21" s="54"/>
      <c r="T21" s="12" t="s">
        <v>8</v>
      </c>
      <c r="U21" s="26">
        <v>2</v>
      </c>
      <c r="V21" s="16" t="s">
        <v>93</v>
      </c>
      <c r="W21" s="26" t="s">
        <v>25</v>
      </c>
      <c r="Y21" s="54"/>
      <c r="Z21" s="12" t="s">
        <v>8</v>
      </c>
      <c r="AA21" s="26"/>
      <c r="AB21" s="16"/>
      <c r="AC21" s="28"/>
    </row>
    <row r="22" spans="1:29" ht="28" customHeight="1" thickBot="1" x14ac:dyDescent="0.25">
      <c r="A22" s="55"/>
      <c r="B22" s="6" t="s">
        <v>9</v>
      </c>
      <c r="C22" s="10"/>
      <c r="D22" s="6"/>
      <c r="E22" s="36"/>
      <c r="G22" s="55"/>
      <c r="H22" s="13" t="s">
        <v>9</v>
      </c>
      <c r="I22" s="20"/>
      <c r="J22" s="13"/>
      <c r="K22" s="38"/>
      <c r="M22" s="55"/>
      <c r="N22" s="13" t="s">
        <v>9</v>
      </c>
      <c r="O22" s="20"/>
      <c r="P22" s="13"/>
      <c r="Q22" s="20"/>
      <c r="S22" s="55"/>
      <c r="T22" s="13" t="s">
        <v>9</v>
      </c>
      <c r="U22" s="20"/>
      <c r="V22" s="17"/>
      <c r="W22" s="20"/>
      <c r="Y22" s="55"/>
      <c r="Z22" s="13" t="s">
        <v>9</v>
      </c>
      <c r="AA22" s="20"/>
      <c r="AB22" s="13"/>
      <c r="AC22" s="38"/>
    </row>
    <row r="23" spans="1:29" ht="28" customHeight="1" x14ac:dyDescent="0.2">
      <c r="A23" s="48" t="s">
        <v>30</v>
      </c>
      <c r="B23" s="14" t="s">
        <v>5</v>
      </c>
      <c r="C23" s="19">
        <v>1</v>
      </c>
      <c r="D23" s="37" t="s">
        <v>48</v>
      </c>
      <c r="E23" s="24" t="s">
        <v>21</v>
      </c>
      <c r="G23" s="48" t="s">
        <v>30</v>
      </c>
      <c r="H23" s="14" t="s">
        <v>5</v>
      </c>
      <c r="I23" s="19"/>
      <c r="J23" s="14"/>
      <c r="K23" s="24"/>
      <c r="M23" s="48" t="s">
        <v>30</v>
      </c>
      <c r="N23" s="14" t="s">
        <v>5</v>
      </c>
      <c r="O23" s="19">
        <v>1</v>
      </c>
      <c r="P23" s="37" t="s">
        <v>75</v>
      </c>
      <c r="Q23" s="19" t="s">
        <v>24</v>
      </c>
      <c r="S23" s="48" t="s">
        <v>30</v>
      </c>
      <c r="T23" s="14" t="s">
        <v>5</v>
      </c>
      <c r="U23" s="19">
        <v>1</v>
      </c>
      <c r="V23" s="37" t="s">
        <v>94</v>
      </c>
      <c r="W23" s="19" t="s">
        <v>25</v>
      </c>
      <c r="Y23" s="48" t="s">
        <v>30</v>
      </c>
      <c r="Z23" s="14" t="s">
        <v>5</v>
      </c>
      <c r="AA23" s="19">
        <v>1</v>
      </c>
      <c r="AB23" s="37" t="s">
        <v>108</v>
      </c>
      <c r="AC23" s="24" t="s">
        <v>23</v>
      </c>
    </row>
    <row r="24" spans="1:29" ht="28" customHeight="1" x14ac:dyDescent="0.2">
      <c r="A24" s="49"/>
      <c r="B24" s="25" t="s">
        <v>6</v>
      </c>
      <c r="C24" s="26">
        <v>4</v>
      </c>
      <c r="D24" s="39" t="s">
        <v>49</v>
      </c>
      <c r="E24" s="28" t="s">
        <v>21</v>
      </c>
      <c r="G24" s="49"/>
      <c r="H24" s="25" t="s">
        <v>6</v>
      </c>
      <c r="I24" s="26"/>
      <c r="J24" s="39"/>
      <c r="K24" s="28"/>
      <c r="M24" s="49"/>
      <c r="N24" s="25" t="s">
        <v>6</v>
      </c>
      <c r="O24" s="26">
        <v>2</v>
      </c>
      <c r="P24" s="39" t="s">
        <v>76</v>
      </c>
      <c r="Q24" s="26" t="s">
        <v>24</v>
      </c>
      <c r="S24" s="49"/>
      <c r="T24" s="25" t="s">
        <v>6</v>
      </c>
      <c r="U24" s="26">
        <v>3</v>
      </c>
      <c r="V24" s="39" t="s">
        <v>95</v>
      </c>
      <c r="W24" s="26" t="s">
        <v>25</v>
      </c>
      <c r="Y24" s="49"/>
      <c r="Z24" s="25" t="s">
        <v>6</v>
      </c>
      <c r="AA24" s="26">
        <v>2</v>
      </c>
      <c r="AB24" s="39" t="s">
        <v>109</v>
      </c>
      <c r="AC24" s="28" t="s">
        <v>23</v>
      </c>
    </row>
    <row r="25" spans="1:29" ht="28" customHeight="1" x14ac:dyDescent="0.2">
      <c r="A25" s="49"/>
      <c r="B25" s="12" t="s">
        <v>7</v>
      </c>
      <c r="C25" s="26"/>
      <c r="D25" s="16"/>
      <c r="E25" s="28"/>
      <c r="G25" s="49"/>
      <c r="H25" s="12" t="s">
        <v>7</v>
      </c>
      <c r="I25" s="26"/>
      <c r="J25" s="16"/>
      <c r="K25" s="28"/>
      <c r="M25" s="49"/>
      <c r="N25" s="12" t="s">
        <v>7</v>
      </c>
      <c r="O25" s="26"/>
      <c r="P25" s="16"/>
      <c r="Q25" s="26"/>
      <c r="S25" s="49"/>
      <c r="T25" s="12" t="s">
        <v>7</v>
      </c>
      <c r="U25" s="26"/>
      <c r="V25" s="16"/>
      <c r="W25" s="26"/>
      <c r="Y25" s="49"/>
      <c r="Z25" s="12" t="s">
        <v>7</v>
      </c>
      <c r="AA25" s="26"/>
      <c r="AB25" s="16"/>
      <c r="AC25" s="28"/>
    </row>
    <row r="26" spans="1:29" ht="28" customHeight="1" x14ac:dyDescent="0.2">
      <c r="A26" s="49"/>
      <c r="B26" s="12" t="s">
        <v>8</v>
      </c>
      <c r="C26" s="26">
        <v>2</v>
      </c>
      <c r="D26" s="16" t="s">
        <v>50</v>
      </c>
      <c r="E26" s="28" t="s">
        <v>21</v>
      </c>
      <c r="G26" s="49"/>
      <c r="H26" s="12" t="s">
        <v>8</v>
      </c>
      <c r="I26" s="26">
        <v>3</v>
      </c>
      <c r="J26" s="16" t="s">
        <v>63</v>
      </c>
      <c r="K26" s="28" t="s">
        <v>22</v>
      </c>
      <c r="M26" s="49"/>
      <c r="N26" s="12" t="s">
        <v>8</v>
      </c>
      <c r="O26" s="26">
        <v>3</v>
      </c>
      <c r="P26" s="16" t="s">
        <v>77</v>
      </c>
      <c r="Q26" s="26" t="s">
        <v>24</v>
      </c>
      <c r="S26" s="49"/>
      <c r="T26" s="12" t="s">
        <v>8</v>
      </c>
      <c r="U26" s="26">
        <v>2</v>
      </c>
      <c r="V26" s="16" t="s">
        <v>96</v>
      </c>
      <c r="W26" s="26" t="s">
        <v>25</v>
      </c>
      <c r="Y26" s="49"/>
      <c r="Z26" s="12" t="s">
        <v>8</v>
      </c>
      <c r="AA26" s="26"/>
      <c r="AB26" s="16"/>
      <c r="AC26" s="28"/>
    </row>
    <row r="27" spans="1:29" ht="28" customHeight="1" thickBot="1" x14ac:dyDescent="0.25">
      <c r="A27" s="50"/>
      <c r="B27" s="13" t="s">
        <v>9</v>
      </c>
      <c r="C27" s="20">
        <v>3</v>
      </c>
      <c r="D27" s="17" t="s">
        <v>51</v>
      </c>
      <c r="E27" s="38" t="s">
        <v>21</v>
      </c>
      <c r="G27" s="50"/>
      <c r="H27" s="13" t="s">
        <v>9</v>
      </c>
      <c r="I27" s="20"/>
      <c r="J27" s="17"/>
      <c r="K27" s="38"/>
      <c r="M27" s="50"/>
      <c r="N27" s="13" t="s">
        <v>9</v>
      </c>
      <c r="O27" s="20"/>
      <c r="P27" s="17"/>
      <c r="Q27" s="20"/>
      <c r="S27" s="50"/>
      <c r="T27" s="13" t="s">
        <v>9</v>
      </c>
      <c r="U27" s="20"/>
      <c r="V27" s="17"/>
      <c r="W27" s="20"/>
      <c r="Y27" s="50"/>
      <c r="Z27" s="13" t="s">
        <v>9</v>
      </c>
      <c r="AA27" s="20"/>
      <c r="AB27" s="17"/>
      <c r="AC27" s="38"/>
    </row>
    <row r="28" spans="1:29" ht="28" customHeight="1" x14ac:dyDescent="0.2">
      <c r="A28" s="53" t="s">
        <v>31</v>
      </c>
      <c r="B28" s="4" t="s">
        <v>5</v>
      </c>
      <c r="C28" s="8"/>
      <c r="D28" s="4"/>
      <c r="E28" s="33"/>
      <c r="G28" s="53" t="s">
        <v>31</v>
      </c>
      <c r="H28" s="14" t="s">
        <v>5</v>
      </c>
      <c r="I28" s="19"/>
      <c r="J28" s="14"/>
      <c r="K28" s="24"/>
      <c r="M28" s="53" t="s">
        <v>31</v>
      </c>
      <c r="N28" s="14" t="s">
        <v>5</v>
      </c>
      <c r="O28" s="19"/>
      <c r="P28" s="37"/>
      <c r="Q28" s="19"/>
      <c r="S28" s="53" t="s">
        <v>31</v>
      </c>
      <c r="T28" s="14" t="s">
        <v>5</v>
      </c>
      <c r="U28" s="19"/>
      <c r="V28" s="14"/>
      <c r="W28" s="19"/>
      <c r="Y28" s="53" t="s">
        <v>31</v>
      </c>
      <c r="Z28" s="14" t="s">
        <v>5</v>
      </c>
      <c r="AA28" s="19"/>
      <c r="AB28" s="14"/>
      <c r="AC28" s="24"/>
    </row>
    <row r="29" spans="1:29" ht="28" customHeight="1" x14ac:dyDescent="0.2">
      <c r="A29" s="54"/>
      <c r="B29" s="3" t="s">
        <v>6</v>
      </c>
      <c r="C29" s="9">
        <v>1</v>
      </c>
      <c r="D29" s="15" t="s">
        <v>52</v>
      </c>
      <c r="E29" s="34" t="s">
        <v>21</v>
      </c>
      <c r="G29" s="54"/>
      <c r="H29" s="25" t="s">
        <v>6</v>
      </c>
      <c r="I29" s="26"/>
      <c r="J29" s="39"/>
      <c r="K29" s="28"/>
      <c r="M29" s="54"/>
      <c r="N29" s="25" t="s">
        <v>6</v>
      </c>
      <c r="O29" s="26">
        <v>2</v>
      </c>
      <c r="P29" s="39" t="s">
        <v>78</v>
      </c>
      <c r="Q29" s="26" t="s">
        <v>24</v>
      </c>
      <c r="S29" s="54"/>
      <c r="T29" s="25" t="s">
        <v>6</v>
      </c>
      <c r="U29" s="26">
        <v>1</v>
      </c>
      <c r="V29" s="39" t="s">
        <v>97</v>
      </c>
      <c r="W29" s="26" t="s">
        <v>25</v>
      </c>
      <c r="Y29" s="54"/>
      <c r="Z29" s="25" t="s">
        <v>6</v>
      </c>
      <c r="AA29" s="26">
        <v>1</v>
      </c>
      <c r="AB29" s="39" t="s">
        <v>110</v>
      </c>
      <c r="AC29" s="28" t="s">
        <v>23</v>
      </c>
    </row>
    <row r="30" spans="1:29" ht="28" customHeight="1" x14ac:dyDescent="0.2">
      <c r="A30" s="54"/>
      <c r="B30" s="1" t="s">
        <v>7</v>
      </c>
      <c r="C30" s="9">
        <v>2</v>
      </c>
      <c r="D30" s="2" t="s">
        <v>53</v>
      </c>
      <c r="E30" s="34" t="s">
        <v>21</v>
      </c>
      <c r="G30" s="54"/>
      <c r="H30" s="12" t="s">
        <v>7</v>
      </c>
      <c r="I30" s="26">
        <v>3</v>
      </c>
      <c r="J30" s="16" t="s">
        <v>64</v>
      </c>
      <c r="K30" s="28" t="s">
        <v>22</v>
      </c>
      <c r="M30" s="54"/>
      <c r="N30" s="12" t="s">
        <v>7</v>
      </c>
      <c r="O30" s="26">
        <v>3</v>
      </c>
      <c r="P30" s="16" t="s">
        <v>79</v>
      </c>
      <c r="Q30" s="26" t="s">
        <v>24</v>
      </c>
      <c r="S30" s="54"/>
      <c r="T30" s="12" t="s">
        <v>7</v>
      </c>
      <c r="U30" s="26">
        <v>3</v>
      </c>
      <c r="V30" s="16" t="s">
        <v>98</v>
      </c>
      <c r="W30" s="26" t="s">
        <v>25</v>
      </c>
      <c r="Y30" s="54"/>
      <c r="Z30" s="12" t="s">
        <v>7</v>
      </c>
      <c r="AA30" s="26">
        <v>2</v>
      </c>
      <c r="AB30" s="16" t="s">
        <v>111</v>
      </c>
      <c r="AC30" s="28" t="s">
        <v>23</v>
      </c>
    </row>
    <row r="31" spans="1:29" ht="28" customHeight="1" x14ac:dyDescent="0.2">
      <c r="A31" s="54"/>
      <c r="B31" s="1" t="s">
        <v>8</v>
      </c>
      <c r="C31" s="9">
        <v>3</v>
      </c>
      <c r="D31" s="2" t="s">
        <v>54</v>
      </c>
      <c r="E31" s="34" t="s">
        <v>21</v>
      </c>
      <c r="G31" s="54"/>
      <c r="H31" s="12" t="s">
        <v>8</v>
      </c>
      <c r="I31" s="26"/>
      <c r="J31" s="16"/>
      <c r="K31" s="28"/>
      <c r="M31" s="54"/>
      <c r="N31" s="12" t="s">
        <v>8</v>
      </c>
      <c r="O31" s="26"/>
      <c r="P31" s="16"/>
      <c r="Q31" s="26"/>
      <c r="S31" s="54"/>
      <c r="T31" s="12" t="s">
        <v>8</v>
      </c>
      <c r="U31" s="26">
        <v>2</v>
      </c>
      <c r="V31" s="16" t="s">
        <v>99</v>
      </c>
      <c r="W31" s="26" t="s">
        <v>25</v>
      </c>
      <c r="Y31" s="54"/>
      <c r="Z31" s="12" t="s">
        <v>8</v>
      </c>
      <c r="AA31" s="26"/>
      <c r="AB31" s="16"/>
      <c r="AC31" s="28"/>
    </row>
    <row r="32" spans="1:29" ht="39" customHeight="1" thickBot="1" x14ac:dyDescent="0.25">
      <c r="A32" s="55"/>
      <c r="B32" s="6" t="s">
        <v>9</v>
      </c>
      <c r="C32" s="10">
        <v>4</v>
      </c>
      <c r="D32" s="2" t="s">
        <v>55</v>
      </c>
      <c r="E32" s="36" t="s">
        <v>21</v>
      </c>
      <c r="G32" s="55"/>
      <c r="H32" s="13" t="s">
        <v>9</v>
      </c>
      <c r="I32" s="20"/>
      <c r="J32" s="16"/>
      <c r="K32" s="38"/>
      <c r="M32" s="55"/>
      <c r="N32" s="13" t="s">
        <v>9</v>
      </c>
      <c r="O32" s="20"/>
      <c r="P32" s="16"/>
      <c r="Q32" s="20"/>
      <c r="S32" s="55"/>
      <c r="T32" s="13" t="s">
        <v>9</v>
      </c>
      <c r="U32" s="20"/>
      <c r="V32" s="16"/>
      <c r="W32" s="20"/>
      <c r="Y32" s="55"/>
      <c r="Z32" s="13" t="s">
        <v>9</v>
      </c>
      <c r="AA32" s="20"/>
      <c r="AB32" s="16"/>
      <c r="AC32" s="38"/>
    </row>
    <row r="33" spans="1:29" ht="28" customHeight="1" x14ac:dyDescent="0.2">
      <c r="A33" s="48" t="s">
        <v>32</v>
      </c>
      <c r="B33" s="14" t="s">
        <v>5</v>
      </c>
      <c r="C33" s="19"/>
      <c r="D33" s="37"/>
      <c r="E33" s="24"/>
      <c r="G33" s="48" t="s">
        <v>32</v>
      </c>
      <c r="H33" s="14" t="s">
        <v>5</v>
      </c>
      <c r="I33" s="19"/>
      <c r="J33" s="14"/>
      <c r="K33" s="24"/>
      <c r="M33" s="48" t="s">
        <v>32</v>
      </c>
      <c r="N33" s="14" t="s">
        <v>5</v>
      </c>
      <c r="O33" s="19"/>
      <c r="P33" s="37"/>
      <c r="Q33" s="19"/>
      <c r="S33" s="48" t="s">
        <v>32</v>
      </c>
      <c r="T33" s="14" t="s">
        <v>5</v>
      </c>
      <c r="U33" s="19"/>
      <c r="V33" s="14"/>
      <c r="W33" s="19"/>
      <c r="Y33" s="48" t="s">
        <v>32</v>
      </c>
      <c r="Z33" s="14" t="s">
        <v>5</v>
      </c>
      <c r="AA33" s="19"/>
      <c r="AB33" s="14"/>
      <c r="AC33" s="24"/>
    </row>
    <row r="34" spans="1:29" ht="28" customHeight="1" x14ac:dyDescent="0.2">
      <c r="A34" s="49"/>
      <c r="B34" s="25" t="s">
        <v>6</v>
      </c>
      <c r="C34" s="26">
        <v>1</v>
      </c>
      <c r="D34" s="16" t="s">
        <v>56</v>
      </c>
      <c r="E34" s="28" t="s">
        <v>21</v>
      </c>
      <c r="G34" s="49"/>
      <c r="H34" s="25" t="s">
        <v>6</v>
      </c>
      <c r="I34" s="26"/>
      <c r="J34" s="16"/>
      <c r="K34" s="28"/>
      <c r="M34" s="49"/>
      <c r="N34" s="25" t="s">
        <v>6</v>
      </c>
      <c r="O34" s="26">
        <v>1</v>
      </c>
      <c r="P34" s="16" t="s">
        <v>80</v>
      </c>
      <c r="Q34" s="26" t="s">
        <v>24</v>
      </c>
      <c r="S34" s="49"/>
      <c r="T34" s="25" t="s">
        <v>6</v>
      </c>
      <c r="U34" s="26">
        <v>1</v>
      </c>
      <c r="V34" s="16" t="s">
        <v>100</v>
      </c>
      <c r="W34" s="26" t="s">
        <v>25</v>
      </c>
      <c r="Y34" s="49"/>
      <c r="Z34" s="25" t="s">
        <v>6</v>
      </c>
      <c r="AA34" s="26">
        <v>1</v>
      </c>
      <c r="AB34" s="16" t="s">
        <v>112</v>
      </c>
      <c r="AC34" s="28" t="s">
        <v>23</v>
      </c>
    </row>
    <row r="35" spans="1:29" ht="28" customHeight="1" x14ac:dyDescent="0.2">
      <c r="A35" s="49"/>
      <c r="B35" s="12" t="s">
        <v>7</v>
      </c>
      <c r="C35" s="26">
        <v>3</v>
      </c>
      <c r="D35" s="16" t="s">
        <v>57</v>
      </c>
      <c r="E35" s="28" t="s">
        <v>21</v>
      </c>
      <c r="G35" s="49"/>
      <c r="H35" s="12" t="s">
        <v>7</v>
      </c>
      <c r="I35" s="26"/>
      <c r="J35" s="12"/>
      <c r="K35" s="28"/>
      <c r="M35" s="49"/>
      <c r="N35" s="12" t="s">
        <v>7</v>
      </c>
      <c r="O35" s="26"/>
      <c r="P35" s="12"/>
      <c r="Q35" s="26"/>
      <c r="S35" s="49"/>
      <c r="T35" s="12" t="s">
        <v>7</v>
      </c>
      <c r="U35" s="26"/>
      <c r="V35" s="16"/>
      <c r="W35" s="26"/>
      <c r="Y35" s="49"/>
      <c r="Z35" s="12" t="s">
        <v>7</v>
      </c>
      <c r="AA35" s="26"/>
      <c r="AB35" s="12"/>
      <c r="AC35" s="28"/>
    </row>
    <row r="36" spans="1:29" ht="28" customHeight="1" x14ac:dyDescent="0.2">
      <c r="A36" s="49"/>
      <c r="B36" s="12" t="s">
        <v>8</v>
      </c>
      <c r="C36" s="26">
        <v>4</v>
      </c>
      <c r="D36" s="16" t="s">
        <v>58</v>
      </c>
      <c r="E36" s="28" t="s">
        <v>21</v>
      </c>
      <c r="G36" s="49"/>
      <c r="H36" s="12" t="s">
        <v>8</v>
      </c>
      <c r="I36" s="26"/>
      <c r="J36" s="16"/>
      <c r="K36" s="28"/>
      <c r="M36" s="49"/>
      <c r="N36" s="12" t="s">
        <v>8</v>
      </c>
      <c r="O36" s="26"/>
      <c r="P36" s="16"/>
      <c r="Q36" s="26"/>
      <c r="S36" s="49"/>
      <c r="T36" s="12" t="s">
        <v>8</v>
      </c>
      <c r="U36" s="26"/>
      <c r="V36" s="16"/>
      <c r="W36" s="26"/>
      <c r="Y36" s="49"/>
      <c r="Z36" s="12" t="s">
        <v>8</v>
      </c>
      <c r="AA36" s="26"/>
      <c r="AB36" s="16"/>
      <c r="AC36" s="28"/>
    </row>
    <row r="37" spans="1:29" ht="27.75" customHeight="1" thickBot="1" x14ac:dyDescent="0.25">
      <c r="A37" s="50"/>
      <c r="B37" s="13" t="s">
        <v>9</v>
      </c>
      <c r="C37" s="20"/>
      <c r="D37" s="17"/>
      <c r="E37" s="38"/>
      <c r="G37" s="50"/>
      <c r="H37" s="13" t="s">
        <v>9</v>
      </c>
      <c r="I37" s="20"/>
      <c r="J37" s="17"/>
      <c r="K37" s="38"/>
      <c r="M37" s="50"/>
      <c r="N37" s="13" t="s">
        <v>9</v>
      </c>
      <c r="O37" s="20"/>
      <c r="P37" s="17"/>
      <c r="Q37" s="20"/>
      <c r="S37" s="50"/>
      <c r="T37" s="13" t="s">
        <v>9</v>
      </c>
      <c r="U37" s="20"/>
      <c r="V37" s="17"/>
      <c r="W37" s="20"/>
      <c r="Y37" s="50"/>
      <c r="Z37" s="13" t="s">
        <v>9</v>
      </c>
      <c r="AA37" s="20"/>
      <c r="AB37" s="17"/>
      <c r="AC37" s="38"/>
    </row>
    <row r="39" spans="1:29" ht="28" customHeight="1" x14ac:dyDescent="0.2">
      <c r="B39" s="46" t="s">
        <v>114</v>
      </c>
      <c r="C39" s="11">
        <f>COUNTIF(A2:AC37,"Akış")</f>
        <v>0</v>
      </c>
      <c r="D39" s="47">
        <v>9</v>
      </c>
    </row>
    <row r="40" spans="1:29" ht="28" customHeight="1" x14ac:dyDescent="0.2">
      <c r="B40" s="46" t="s">
        <v>10</v>
      </c>
      <c r="C40" s="11">
        <f>COUNTIF(A2:AC37,"Mehmet")</f>
        <v>0</v>
      </c>
      <c r="D40" s="47">
        <v>8</v>
      </c>
    </row>
    <row r="41" spans="1:29" ht="28" customHeight="1" x14ac:dyDescent="0.2">
      <c r="B41" s="46" t="s">
        <v>11</v>
      </c>
      <c r="C41" s="11">
        <f>COUNTIF(A2:AC37,"Sait")</f>
        <v>0</v>
      </c>
      <c r="D41" s="47">
        <v>8</v>
      </c>
    </row>
    <row r="42" spans="1:29" ht="28" customHeight="1" x14ac:dyDescent="0.2">
      <c r="B42" s="46" t="s">
        <v>13</v>
      </c>
      <c r="C42" s="11">
        <f>COUNTIF(A2:AC37,"Volkan")</f>
        <v>0</v>
      </c>
      <c r="D42" s="47">
        <v>9</v>
      </c>
    </row>
    <row r="43" spans="1:29" ht="28" customHeight="1" x14ac:dyDescent="0.2">
      <c r="B43" s="46" t="s">
        <v>14</v>
      </c>
      <c r="C43" s="11">
        <f>COUNTIF(A2:AC37,"Remzi")</f>
        <v>0</v>
      </c>
      <c r="D43" s="47">
        <v>8</v>
      </c>
    </row>
    <row r="44" spans="1:29" ht="28" customHeight="1" x14ac:dyDescent="0.2">
      <c r="B44" s="46" t="s">
        <v>18</v>
      </c>
      <c r="C44" s="11">
        <f>COUNTIF(A2:AC37,"Arzu")</f>
        <v>0</v>
      </c>
      <c r="D44" s="47">
        <v>8</v>
      </c>
    </row>
    <row r="45" spans="1:29" ht="28" customHeight="1" x14ac:dyDescent="0.2">
      <c r="B45" s="46" t="s">
        <v>15</v>
      </c>
      <c r="C45" s="11">
        <f>COUNTIF(A2:AC37,"Duygu")</f>
        <v>0</v>
      </c>
      <c r="D45" s="47">
        <v>8</v>
      </c>
    </row>
  </sheetData>
  <mergeCells count="40">
    <mergeCell ref="A33:A37"/>
    <mergeCell ref="A1:E1"/>
    <mergeCell ref="G3:G7"/>
    <mergeCell ref="G8:G12"/>
    <mergeCell ref="G13:G17"/>
    <mergeCell ref="G18:G22"/>
    <mergeCell ref="G23:G27"/>
    <mergeCell ref="G28:G32"/>
    <mergeCell ref="G33:G37"/>
    <mergeCell ref="A3:A7"/>
    <mergeCell ref="A8:A12"/>
    <mergeCell ref="A13:A17"/>
    <mergeCell ref="A18:A22"/>
    <mergeCell ref="A23:A27"/>
    <mergeCell ref="A28:A32"/>
    <mergeCell ref="M33:M37"/>
    <mergeCell ref="G1:K1"/>
    <mergeCell ref="M1:Q1"/>
    <mergeCell ref="S1:W1"/>
    <mergeCell ref="S3:S7"/>
    <mergeCell ref="S8:S12"/>
    <mergeCell ref="S13:S17"/>
    <mergeCell ref="S18:S22"/>
    <mergeCell ref="S23:S27"/>
    <mergeCell ref="M3:M7"/>
    <mergeCell ref="M8:M12"/>
    <mergeCell ref="M13:M17"/>
    <mergeCell ref="M18:M22"/>
    <mergeCell ref="M23:M27"/>
    <mergeCell ref="M28:M32"/>
    <mergeCell ref="S28:S32"/>
    <mergeCell ref="S33:S37"/>
    <mergeCell ref="Y1:AC1"/>
    <mergeCell ref="Y3:Y7"/>
    <mergeCell ref="Y8:Y12"/>
    <mergeCell ref="Y13:Y17"/>
    <mergeCell ref="Y18:Y22"/>
    <mergeCell ref="Y23:Y27"/>
    <mergeCell ref="Y28:Y32"/>
    <mergeCell ref="Y33:Y3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 Uğur Gültekin</dc:creator>
  <cp:lastModifiedBy>Microsoft Office User</cp:lastModifiedBy>
  <cp:lastPrinted>2021-10-18T11:56:56Z</cp:lastPrinted>
  <dcterms:created xsi:type="dcterms:W3CDTF">2021-10-18T10:18:52Z</dcterms:created>
  <dcterms:modified xsi:type="dcterms:W3CDTF">2022-03-31T08:39:22Z</dcterms:modified>
</cp:coreProperties>
</file>